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win10\Desktop\"/>
    </mc:Choice>
  </mc:AlternateContent>
  <bookViews>
    <workbookView xWindow="0" yWindow="0" windowWidth="28800" windowHeight="11760"/>
  </bookViews>
  <sheets>
    <sheet name="Elenco inventario" sheetId="1" r:id="rId1"/>
  </sheets>
  <definedNames>
    <definedName name="_xlnm.Print_Titles" localSheetId="0">'Elenco inventario'!$1:$3</definedName>
    <definedName name="TitoloColonna1">ElencoInventario[[#Headers],[Articoli contrassegnati da riordinare]]</definedName>
    <definedName name="valHighlight">IFERROR(IF('Elenco inventario'!$H$1="sì", TRUE, FALSE),FALSE)</definedName>
  </definedNames>
  <calcPr calcId="152511"/>
</workbook>
</file>

<file path=xl/calcChain.xml><?xml version="1.0" encoding="utf-8"?>
<calcChain xmlns="http://schemas.openxmlformats.org/spreadsheetml/2006/main">
  <c r="B4" i="1" l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</calcChain>
</file>

<file path=xl/sharedStrings.xml><?xml version="1.0" encoding="utf-8"?>
<sst xmlns="http://schemas.openxmlformats.org/spreadsheetml/2006/main" count="16" uniqueCount="16">
  <si>
    <t>Articoli contrassegnati da riordinare</t>
  </si>
  <si>
    <t>COGNOME</t>
  </si>
  <si>
    <t>NOME</t>
  </si>
  <si>
    <t>POS.</t>
  </si>
  <si>
    <t>Classifica 2022</t>
  </si>
  <si>
    <t>Stefano</t>
  </si>
  <si>
    <t>Colonna3</t>
  </si>
  <si>
    <t>Colonna4</t>
  </si>
  <si>
    <t>Colonna5</t>
  </si>
  <si>
    <t>Maratona</t>
  </si>
  <si>
    <r>
      <rPr>
        <i/>
        <sz val="10"/>
        <color rgb="FF002060"/>
        <rFont val="Arial Black"/>
        <family val="2"/>
      </rPr>
      <t xml:space="preserve">3h/16'/27"  </t>
    </r>
    <r>
      <rPr>
        <sz val="10"/>
        <color rgb="FF002060"/>
        <rFont val="Arial Black"/>
        <family val="2"/>
      </rPr>
      <t>TERNI 6-02-2022</t>
    </r>
  </si>
  <si>
    <t>Costantini</t>
  </si>
  <si>
    <t>Colonna1</t>
  </si>
  <si>
    <t>TEMPO h/m'/s" - GARA3 - DATA</t>
  </si>
  <si>
    <t>TEMPO h/m'/s" - GARA2 - DATA</t>
  </si>
  <si>
    <t>TEMPO h/m'/s" - GARA1 -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</si>
</sst>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€&quot;\ #,##0.00;\-&quot;€&quot;\ #,##0.00"/>
    <numFmt numFmtId="164" formatCode="&quot;$&quot;#,##0.00_);\(&quot;$&quot;#,##0.00\)"/>
    <numFmt numFmtId="165" formatCode="&quot;Reorder&quot;;&quot;&quot;;&quot;&quot;"/>
    <numFmt numFmtId="166" formatCode="&quot;Riordino&quot;;&quot;&quot;;&quot;&quot;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orbel"/>
      <family val="2"/>
      <scheme val="major"/>
    </font>
    <font>
      <b/>
      <sz val="34"/>
      <color theme="6" tint="-0.24994659260841701"/>
      <name val="Corbel"/>
      <family val="2"/>
      <scheme val="major"/>
    </font>
    <font>
      <b/>
      <sz val="48"/>
      <color theme="1" tint="4.9989318521683403E-2"/>
      <name val="Corbel"/>
      <family val="2"/>
      <scheme val="major"/>
    </font>
    <font>
      <sz val="10"/>
      <color theme="1" tint="4.9989318521683403E-2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b/>
      <sz val="10"/>
      <color theme="0"/>
      <name val="Arial Black"/>
      <family val="2"/>
    </font>
    <font>
      <sz val="11"/>
      <color theme="1"/>
      <name val="Arial Black"/>
      <family val="2"/>
    </font>
    <font>
      <sz val="11"/>
      <color theme="6" tint="-0.499984740745262"/>
      <name val="Arial Black"/>
      <family val="2"/>
    </font>
    <font>
      <b/>
      <sz val="28"/>
      <color rgb="FF002060"/>
      <name val="Arial Black"/>
      <family val="2"/>
    </font>
    <font>
      <sz val="12"/>
      <color rgb="FF002060"/>
      <name val="Arial Black"/>
      <family val="2"/>
    </font>
    <font>
      <sz val="10"/>
      <color rgb="FF002060"/>
      <name val="Arial Black"/>
      <family val="2"/>
    </font>
    <font>
      <i/>
      <sz val="10"/>
      <color rgb="FF002060"/>
      <name val="Arial Black"/>
      <family val="2"/>
    </font>
    <font>
      <sz val="28"/>
      <color rgb="FF002060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-0.2499465926084170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3" fillId="3" borderId="0" applyNumberFormat="0" applyProtection="0">
      <alignment horizontal="left" vertical="center" indent="1"/>
    </xf>
    <xf numFmtId="0" fontId="2" fillId="4" borderId="0" applyProtection="0">
      <alignment horizontal="left" vertical="center" wrapText="1" indent="1"/>
    </xf>
    <xf numFmtId="0" fontId="6" fillId="3" borderId="0" applyNumberFormat="0" applyProtection="0">
      <alignment horizontal="right" vertical="center"/>
    </xf>
    <xf numFmtId="164" fontId="7" fillId="0" borderId="0" applyProtection="0">
      <alignment horizontal="right" vertical="center" indent="1"/>
    </xf>
    <xf numFmtId="0" fontId="7" fillId="0" borderId="0" applyProtection="0">
      <alignment horizontal="right" vertical="center" indent="1"/>
    </xf>
    <xf numFmtId="0" fontId="1" fillId="0" borderId="0" applyProtection="0">
      <alignment horizontal="center" vertical="center"/>
    </xf>
    <xf numFmtId="0" fontId="1" fillId="0" borderId="0" applyProtection="0">
      <alignment horizontal="left" vertical="center" wrapText="1" indent="1"/>
    </xf>
    <xf numFmtId="165" fontId="1" fillId="2" borderId="0">
      <alignment horizontal="left" vertical="center" indent="1"/>
    </xf>
    <xf numFmtId="0" fontId="6" fillId="3" borderId="0" applyNumberFormat="0" applyProtection="0">
      <alignment horizontal="left" vertical="center" indent="1"/>
    </xf>
  </cellStyleXfs>
  <cellXfs count="26">
    <xf numFmtId="0" fontId="0" fillId="0" borderId="0" xfId="0">
      <alignment vertic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6" fillId="3" borderId="0" xfId="3">
      <alignment horizontal="right" vertical="center"/>
    </xf>
    <xf numFmtId="0" fontId="4" fillId="0" borderId="0" xfId="0" applyFont="1" applyFill="1" applyAlignment="1">
      <alignment vertical="top"/>
    </xf>
    <xf numFmtId="0" fontId="5" fillId="0" borderId="0" xfId="0" applyFont="1">
      <alignment vertical="center"/>
    </xf>
    <xf numFmtId="0" fontId="6" fillId="3" borderId="0" xfId="3">
      <alignment horizontal="right" vertical="center"/>
    </xf>
    <xf numFmtId="0" fontId="6" fillId="3" borderId="0" xfId="3">
      <alignment horizontal="right" vertical="center"/>
    </xf>
    <xf numFmtId="0" fontId="8" fillId="3" borderId="0" xfId="3" applyFont="1">
      <alignment horizontal="right" vertical="center"/>
    </xf>
    <xf numFmtId="0" fontId="0" fillId="0" borderId="0" xfId="0" applyNumberFormat="1">
      <alignment vertical="center"/>
    </xf>
    <xf numFmtId="0" fontId="2" fillId="4" borderId="0" xfId="2" applyNumberFormat="1" applyFont="1" applyFill="1" applyBorder="1" applyAlignment="1">
      <alignment horizontal="left" vertical="center" wrapText="1" indent="1"/>
    </xf>
    <xf numFmtId="166" fontId="1" fillId="2" borderId="0" xfId="8" applyNumberFormat="1" applyFont="1" applyFill="1" applyBorder="1" applyAlignment="1">
      <alignment horizontal="left" vertical="center" indent="1"/>
    </xf>
    <xf numFmtId="7" fontId="0" fillId="0" borderId="0" xfId="4" applyNumberFormat="1" applyFont="1" applyFill="1" applyBorder="1" applyAlignment="1">
      <alignment horizontal="right" vertical="center" indent="1"/>
    </xf>
    <xf numFmtId="0" fontId="0" fillId="0" borderId="0" xfId="5" applyNumberFormat="1" applyFont="1" applyFill="1" applyBorder="1" applyAlignment="1">
      <alignment horizontal="right" vertical="center" indent="1"/>
    </xf>
    <xf numFmtId="0" fontId="0" fillId="0" borderId="0" xfId="6" applyNumberFormat="1" applyFont="1" applyFill="1" applyBorder="1" applyAlignment="1">
      <alignment horizontal="center" vertical="center"/>
    </xf>
    <xf numFmtId="0" fontId="9" fillId="4" borderId="0" xfId="2" applyNumberFormat="1" applyFont="1" applyFill="1" applyBorder="1" applyAlignment="1">
      <alignment horizontal="left" vertical="center" wrapText="1" indent="1"/>
    </xf>
    <xf numFmtId="0" fontId="0" fillId="0" borderId="1" xfId="7" applyNumberFormat="1" applyFont="1" applyFill="1" applyBorder="1" applyAlignment="1">
      <alignment horizontal="left" vertical="center" wrapText="1" indent="1"/>
    </xf>
    <xf numFmtId="0" fontId="10" fillId="0" borderId="1" xfId="7" applyNumberFormat="1" applyFont="1" applyFill="1" applyBorder="1" applyAlignment="1">
      <alignment horizontal="center" vertical="center" wrapText="1"/>
    </xf>
    <xf numFmtId="0" fontId="9" fillId="4" borderId="0" xfId="2" applyNumberFormat="1" applyFont="1" applyFill="1" applyBorder="1" applyAlignment="1">
      <alignment horizontal="center" vertical="center" wrapText="1"/>
    </xf>
    <xf numFmtId="0" fontId="11" fillId="3" borderId="0" xfId="9" applyFont="1">
      <alignment horizontal="left" vertical="center" indent="1"/>
    </xf>
    <xf numFmtId="0" fontId="13" fillId="0" borderId="1" xfId="7" applyNumberFormat="1" applyFont="1" applyFill="1" applyBorder="1" applyAlignment="1">
      <alignment horizontal="left" vertical="center" wrapText="1" indent="1"/>
    </xf>
    <xf numFmtId="7" fontId="0" fillId="0" borderId="1" xfId="4" applyNumberFormat="1" applyFont="1" applyFill="1" applyBorder="1" applyAlignment="1">
      <alignment horizontal="right" vertical="center" indent="1"/>
    </xf>
    <xf numFmtId="0" fontId="0" fillId="0" borderId="1" xfId="5" applyNumberFormat="1" applyFont="1" applyFill="1" applyBorder="1" applyAlignment="1">
      <alignment horizontal="right" vertical="center" indent="1"/>
    </xf>
    <xf numFmtId="0" fontId="14" fillId="0" borderId="1" xfId="5" applyNumberFormat="1" applyFont="1" applyFill="1" applyBorder="1" applyAlignment="1">
      <alignment horizontal="center" vertical="center"/>
    </xf>
    <xf numFmtId="0" fontId="12" fillId="3" borderId="0" xfId="1" applyFont="1">
      <alignment horizontal="left" vertical="center" indent="1"/>
    </xf>
    <xf numFmtId="0" fontId="16" fillId="3" borderId="0" xfId="3" applyFont="1" applyAlignment="1">
      <alignment horizontal="left" vertical="center"/>
    </xf>
  </cellXfs>
  <cellStyles count="10">
    <cellStyle name="Colonna contrassegno" xfId="8"/>
    <cellStyle name="Dettagli tabella a destra" xfId="5"/>
    <cellStyle name="Dettagli tabella a sinistra" xfId="7"/>
    <cellStyle name="Fuori produzione" xfId="6"/>
    <cellStyle name="Normale" xfId="0" builtinId="0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9" builtinId="18" customBuiltin="1"/>
    <cellStyle name="Valuta tabella" xfId="4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auto="1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auto="1"/>
          <bgColor auto="1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auto="1"/>
          <bgColor auto="1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auto="1"/>
          <bgColor auto="1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1" formatCode="&quot;€&quot;\ #,##0.00;\-&quot;€&quot;\ #,##0.00"/>
      <fill>
        <patternFill patternType="none">
          <fgColor auto="1"/>
          <bgColor auto="1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auto="1"/>
          <bgColor auto="1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1" formatCode="&quot;€&quot;\ #,##0.00;\-&quot;€&quot;\ #,##0.00"/>
      <fill>
        <patternFill patternType="none">
          <fgColor auto="1"/>
          <bgColor auto="1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auto="1"/>
          <bgColor auto="1"/>
        </patternFill>
      </fill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auto="1"/>
          <bgColor auto="1"/>
        </patternFill>
      </fill>
      <alignment horizontal="left" vertical="center" textRotation="0" wrapText="1" indent="1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scheme val="none"/>
      </font>
      <numFmt numFmtId="0" formatCode="General"/>
      <fill>
        <patternFill patternType="none">
          <fgColor auto="1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&quot;Riordino&quot;;&quot;&quot;;&quot;&quot;"/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outline="0">
        <right style="thin">
          <color indexed="64"/>
        </right>
      </border>
    </dxf>
    <dxf>
      <font>
        <color rgb="FF00206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6" tint="0.79961546678060247"/>
          <bgColor theme="4" tint="0.89996032593768116"/>
        </patternFill>
      </fill>
      <alignment horizontal="right" vertical="center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orbel"/>
        <scheme val="major"/>
      </font>
      <numFmt numFmtId="0" formatCode="General"/>
      <fill>
        <patternFill patternType="solid">
          <fgColor indexed="64"/>
          <bgColor theme="6" tint="-0.24994659260841701"/>
        </patternFill>
      </fill>
      <alignment horizontal="left" vertical="center" textRotation="0" wrapText="1" indent="1" justifyLastLine="0" shrinkToFit="0" readingOrder="0"/>
      <border diagonalUp="0" diagonalDown="0" outline="0">
        <left style="thick">
          <color theme="0"/>
        </left>
        <right style="thick">
          <color theme="0"/>
        </right>
        <top/>
        <bottom/>
      </border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0"/>
      </font>
      <fill>
        <patternFill patternType="none">
          <bgColor auto="1"/>
        </patternFill>
      </fill>
      <border diagonalUp="0" diagonalDown="0">
        <left/>
        <right/>
        <top/>
        <bottom style="thin">
          <color theme="0"/>
        </bottom>
        <vertical style="thin">
          <color theme="0"/>
        </vertical>
        <horizontal/>
      </border>
    </dxf>
    <dxf>
      <font>
        <b/>
        <i val="0"/>
        <color theme="0"/>
      </font>
      <fill>
        <patternFill>
          <bgColor theme="6" tint="-0.24994659260841701"/>
        </patternFill>
      </fill>
      <border>
        <top/>
        <bottom style="thick">
          <color theme="0"/>
        </bottom>
        <vertical style="thick">
          <color theme="0"/>
        </vertical>
      </border>
    </dxf>
    <dxf>
      <font>
        <color theme="1"/>
      </font>
      <fill>
        <patternFill patternType="solid">
          <fgColor theme="6" tint="0.79961546678060247"/>
          <bgColor theme="4" tint="0.89996032593768116"/>
        </patternFill>
      </fill>
      <border>
        <vertical/>
        <horizontal style="thick">
          <color theme="0"/>
        </horizontal>
      </border>
    </dxf>
  </dxfs>
  <tableStyles count="1" defaultTableStyle="TableStyleMedium2" defaultPivotStyle="PivotStyleLight16">
    <tableStyle name="Elenco inventario" pivot="0" count="3">
      <tableStyleElement type="wholeTable" dxfId="18"/>
      <tableStyleElement type="headerRow" dxfId="17"/>
      <tableStyleElement type="firstColumn" dxfId="1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198708</xdr:colOff>
      <xdr:row>1</xdr:row>
      <xdr:rowOff>1865</xdr:rowOff>
    </xdr:from>
    <xdr:to>
      <xdr:col>12</xdr:col>
      <xdr:colOff>9525</xdr:colOff>
      <xdr:row>1</xdr:row>
      <xdr:rowOff>95250</xdr:rowOff>
    </xdr:to>
    <xdr:grpSp>
      <xdr:nvGrpSpPr>
        <xdr:cNvPr id="2" name="Bordo titolo" descr="Bordo titolo"/>
        <xdr:cNvGrpSpPr/>
      </xdr:nvGrpSpPr>
      <xdr:grpSpPr>
        <a:xfrm>
          <a:off x="313008" y="630515"/>
          <a:ext cx="16098567" cy="93385"/>
          <a:chOff x="313008" y="630515"/>
          <a:chExt cx="11155680" cy="93385"/>
        </a:xfrm>
      </xdr:grpSpPr>
      <xdr:sp macro="" textlink="">
        <xdr:nvSpPr>
          <xdr:cNvPr id="16" name="Forma bordo titolo"/>
          <xdr:cNvSpPr/>
        </xdr:nvSpPr>
        <xdr:spPr>
          <a:xfrm>
            <a:off x="313008" y="630517"/>
            <a:ext cx="11155680" cy="89169"/>
          </a:xfrm>
          <a:prstGeom prst="rect">
            <a:avLst/>
          </a:prstGeom>
          <a:solidFill>
            <a:schemeClr val="accent3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endParaRPr lang="en-US" sz="1100"/>
          </a:p>
        </xdr:txBody>
      </xdr:sp>
      <xdr:sp macro="" textlink="">
        <xdr:nvSpPr>
          <xdr:cNvPr id="17" name="Forma bordo titolo"/>
          <xdr:cNvSpPr/>
        </xdr:nvSpPr>
        <xdr:spPr>
          <a:xfrm>
            <a:off x="313008" y="630515"/>
            <a:ext cx="121469" cy="93385"/>
          </a:xfrm>
          <a:prstGeom prst="rtTriangle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endParaRPr lang="en-US" sz="1100"/>
          </a:p>
        </xdr:txBody>
      </xdr:sp>
    </xdr:grpSp>
    <xdr:clientData/>
  </xdr:twoCellAnchor>
</xdr:wsDr>
</file>

<file path=xl/tables/table1.xml><?xml version="1.0" encoding="utf-8"?>
<table xmlns="http://schemas.openxmlformats.org/spreadsheetml/2006/main" id="1" name="ElencoInventario" displayName="ElencoInventario" ref="B3:L26" totalsRowShown="0" headerRowDxfId="13" dataDxfId="12" headerRowCellStyle="Titolo 1" dataCellStyle="Dettagli tabella a destra">
  <autoFilter ref="B3:L26"/>
  <sortState ref="B4:L26">
    <sortCondition sortBy="fontColor" ref="F3:F26" dxfId="11"/>
  </sortState>
  <tableColumns count="11">
    <tableColumn id="1" name="Articoli contrassegnati da riordinare" dataDxfId="10" dataCellStyle="Colonna contrassegno">
      <calculatedColumnFormula>IFERROR((ElencoInventario[[#This Row],[TEMPO h/m''/s" - GARA2 - DATA]]&lt;=ElencoInventario[[#This Row],[Colonna1]])*(ElencoInventario[[#This Row],[Colonna5]]="")*valHighlight,0)</calculatedColumnFormula>
    </tableColumn>
    <tableColumn id="2" name="POS." dataDxfId="9" dataCellStyle="Dettagli tabella a sinistra"/>
    <tableColumn id="3" name="COGNOME" dataDxfId="8" dataCellStyle="Dettagli tabella a sinistra"/>
    <tableColumn id="4" name="NOME" dataDxfId="7" dataCellStyle="Dettagli tabella a sinistra"/>
    <tableColumn id="5" name="TEMPO h/m'/s&quot; - GARA1 - DATA" dataDxfId="6" dataCellStyle="Valuta tabella"/>
    <tableColumn id="6" name="TEMPO h/m'/s&quot; - GARA2 - DATA" dataDxfId="5" dataCellStyle="Dettagli tabella a destra"/>
    <tableColumn id="7" name="TEMPO h/m'/s&quot; - GARA3 - DATA" dataDxfId="4" dataCellStyle="Valuta tabella"/>
    <tableColumn id="8" name="Colonna1" dataDxfId="3" dataCellStyle="Dettagli tabella a destra"/>
    <tableColumn id="9" name="Colonna3" dataDxfId="2" dataCellStyle="Dettagli tabella a destra"/>
    <tableColumn id="10" name="Colonna4" dataDxfId="1" dataCellStyle="Dettagli tabella a destra"/>
    <tableColumn id="11" name="Colonna5" dataDxfId="0" dataCellStyle="Fuori produzione"/>
  </tableColumns>
  <tableStyleInfo name="Elenco inventario" showFirstColumn="1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Inventory List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191C1F"/>
      </a:accent1>
      <a:accent2>
        <a:srgbClr val="456185"/>
      </a:accent2>
      <a:accent3>
        <a:srgbClr val="5B9EA4"/>
      </a:accent3>
      <a:accent4>
        <a:srgbClr val="F79646"/>
      </a:accent4>
      <a:accent5>
        <a:srgbClr val="CC3300"/>
      </a:accent5>
      <a:accent6>
        <a:srgbClr val="FFCC00"/>
      </a:accent6>
      <a:hlink>
        <a:srgbClr val="859EBF"/>
      </a:hlink>
      <a:folHlink>
        <a:srgbClr val="5B9EA4"/>
      </a:folHlink>
    </a:clrScheme>
    <a:fontScheme name="44 Inventory List">
      <a:majorFont>
        <a:latin typeface="Corbe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5" tint="0.59999389629810485"/>
    <pageSetUpPr fitToPage="1"/>
  </sheetPr>
  <dimension ref="A1:L26"/>
  <sheetViews>
    <sheetView showGridLines="0" tabSelected="1" zoomScaleNormal="100" workbookViewId="0">
      <selection activeCell="C1" sqref="C1:E1"/>
    </sheetView>
  </sheetViews>
  <sheetFormatPr defaultRowHeight="30" customHeight="1" x14ac:dyDescent="0.25"/>
  <cols>
    <col min="1" max="1" width="1.7109375" customWidth="1"/>
    <col min="2" max="2" width="3" style="5" customWidth="1"/>
    <col min="3" max="3" width="6.28515625" customWidth="1"/>
    <col min="4" max="4" width="21.28515625" customWidth="1"/>
    <col min="5" max="5" width="19.42578125" style="1" customWidth="1"/>
    <col min="6" max="6" width="33.85546875" style="1" customWidth="1"/>
    <col min="7" max="7" width="33.42578125" style="1" customWidth="1"/>
    <col min="8" max="8" width="33.28515625" style="1" customWidth="1"/>
    <col min="9" max="9" width="33.7109375" style="1" customWidth="1"/>
    <col min="10" max="10" width="21" style="2" customWidth="1"/>
    <col min="11" max="11" width="16.7109375" customWidth="1"/>
    <col min="12" max="12" width="22.28515625" customWidth="1"/>
    <col min="13" max="13" width="1.7109375" customWidth="1"/>
  </cols>
  <sheetData>
    <row r="1" spans="1:12" ht="49.5" customHeight="1" x14ac:dyDescent="0.25">
      <c r="A1" s="9"/>
      <c r="B1" s="4"/>
      <c r="C1" s="24" t="s">
        <v>4</v>
      </c>
      <c r="D1" s="24"/>
      <c r="E1" s="24"/>
      <c r="F1" s="25" t="s">
        <v>9</v>
      </c>
      <c r="G1" s="25"/>
      <c r="H1" s="19"/>
      <c r="I1" s="7"/>
      <c r="J1" s="6"/>
      <c r="K1" s="8"/>
      <c r="L1" s="3"/>
    </row>
    <row r="2" spans="1:12" ht="12" customHeight="1" x14ac:dyDescent="0.25"/>
    <row r="3" spans="1:12" ht="42.75" customHeight="1" x14ac:dyDescent="0.25">
      <c r="B3" s="11" t="s">
        <v>0</v>
      </c>
      <c r="C3" s="18" t="s">
        <v>3</v>
      </c>
      <c r="D3" s="15" t="s">
        <v>1</v>
      </c>
      <c r="E3" s="15" t="s">
        <v>2</v>
      </c>
      <c r="F3" s="15" t="s">
        <v>15</v>
      </c>
      <c r="G3" s="15" t="s">
        <v>14</v>
      </c>
      <c r="H3" s="15" t="s">
        <v>13</v>
      </c>
      <c r="I3" s="15" t="s">
        <v>12</v>
      </c>
      <c r="J3" s="10" t="s">
        <v>6</v>
      </c>
      <c r="K3" s="10" t="s">
        <v>7</v>
      </c>
      <c r="L3" s="10" t="s">
        <v>8</v>
      </c>
    </row>
    <row r="4" spans="1:12" ht="30" customHeight="1" x14ac:dyDescent="0.25">
      <c r="B4" s="11">
        <f>IFERROR((ElencoInventario[[#This Row],[TEMPO h/m''/s" - GARA2 - DATA]]&lt;=ElencoInventario[[#This Row],[Colonna1]])*(ElencoInventario[[#This Row],[Colonna5]]="")*valHighlight,0)</f>
        <v>0</v>
      </c>
      <c r="C4" s="17">
        <v>1</v>
      </c>
      <c r="D4" s="20" t="s">
        <v>11</v>
      </c>
      <c r="E4" s="20" t="s">
        <v>5</v>
      </c>
      <c r="F4" s="23" t="s">
        <v>10</v>
      </c>
      <c r="G4" s="23"/>
      <c r="H4" s="21"/>
      <c r="I4" s="13"/>
      <c r="J4" s="13"/>
      <c r="K4" s="13"/>
      <c r="L4" s="14"/>
    </row>
    <row r="5" spans="1:12" ht="30" customHeight="1" x14ac:dyDescent="0.25">
      <c r="B5" s="11">
        <f>IFERROR((ElencoInventario[[#This Row],[TEMPO h/m''/s" - GARA2 - DATA]]&lt;=ElencoInventario[[#This Row],[Colonna1]])*(ElencoInventario[[#This Row],[Colonna5]]="")*valHighlight,0)</f>
        <v>0</v>
      </c>
      <c r="C5" s="17">
        <v>2</v>
      </c>
      <c r="D5" s="16"/>
      <c r="E5" s="16"/>
      <c r="F5" s="21"/>
      <c r="G5" s="22"/>
      <c r="H5" s="21"/>
      <c r="I5" s="13"/>
      <c r="J5" s="13"/>
      <c r="K5" s="13"/>
      <c r="L5" s="14"/>
    </row>
    <row r="6" spans="1:12" ht="30" customHeight="1" x14ac:dyDescent="0.25">
      <c r="B6" s="11">
        <f>IFERROR((ElencoInventario[[#This Row],[TEMPO h/m''/s" - GARA2 - DATA]]&lt;=ElencoInventario[[#This Row],[Colonna1]])*(ElencoInventario[[#This Row],[Colonna5]]="")*valHighlight,0)</f>
        <v>0</v>
      </c>
      <c r="C6" s="17">
        <v>3</v>
      </c>
      <c r="D6" s="16"/>
      <c r="E6" s="16"/>
      <c r="F6" s="21"/>
      <c r="G6" s="22"/>
      <c r="H6" s="21"/>
      <c r="I6" s="13"/>
      <c r="J6" s="13"/>
      <c r="K6" s="13"/>
      <c r="L6" s="14"/>
    </row>
    <row r="7" spans="1:12" ht="30" customHeight="1" x14ac:dyDescent="0.25">
      <c r="B7" s="11">
        <f>IFERROR((ElencoInventario[[#This Row],[TEMPO h/m''/s" - GARA2 - DATA]]&lt;=ElencoInventario[[#This Row],[Colonna1]])*(ElencoInventario[[#This Row],[Colonna5]]="")*valHighlight,0)</f>
        <v>0</v>
      </c>
      <c r="C7" s="17">
        <v>4</v>
      </c>
      <c r="D7" s="16"/>
      <c r="E7" s="16"/>
      <c r="F7" s="21"/>
      <c r="G7" s="22"/>
      <c r="H7" s="21"/>
      <c r="I7" s="13"/>
      <c r="J7" s="13"/>
      <c r="K7" s="13"/>
      <c r="L7" s="14"/>
    </row>
    <row r="8" spans="1:12" ht="30" customHeight="1" x14ac:dyDescent="0.25">
      <c r="B8" s="11">
        <f>IFERROR((ElencoInventario[[#This Row],[TEMPO h/m''/s" - GARA2 - DATA]]&lt;=ElencoInventario[[#This Row],[Colonna1]])*(ElencoInventario[[#This Row],[Colonna5]]="")*valHighlight,0)</f>
        <v>0</v>
      </c>
      <c r="C8" s="17">
        <v>5</v>
      </c>
      <c r="D8" s="16"/>
      <c r="E8" s="16"/>
      <c r="F8" s="21"/>
      <c r="G8" s="22"/>
      <c r="H8" s="21"/>
      <c r="I8" s="13"/>
      <c r="J8" s="13"/>
      <c r="K8" s="13"/>
      <c r="L8" s="14"/>
    </row>
    <row r="9" spans="1:12" ht="30" customHeight="1" x14ac:dyDescent="0.25">
      <c r="B9" s="11">
        <f>IFERROR((ElencoInventario[[#This Row],[TEMPO h/m''/s" - GARA2 - DATA]]&lt;=ElencoInventario[[#This Row],[Colonna1]])*(ElencoInventario[[#This Row],[Colonna5]]="")*valHighlight,0)</f>
        <v>0</v>
      </c>
      <c r="C9" s="17">
        <v>6</v>
      </c>
      <c r="D9" s="16"/>
      <c r="E9" s="16"/>
      <c r="F9" s="21"/>
      <c r="G9" s="22"/>
      <c r="H9" s="21"/>
      <c r="I9" s="13"/>
      <c r="J9" s="13"/>
      <c r="K9" s="13"/>
      <c r="L9" s="14"/>
    </row>
    <row r="10" spans="1:12" ht="30" customHeight="1" x14ac:dyDescent="0.25">
      <c r="B10" s="11">
        <f>IFERROR((ElencoInventario[[#This Row],[TEMPO h/m''/s" - GARA2 - DATA]]&lt;=ElencoInventario[[#This Row],[Colonna1]])*(ElencoInventario[[#This Row],[Colonna5]]="")*valHighlight,0)</f>
        <v>0</v>
      </c>
      <c r="C10" s="17">
        <v>7</v>
      </c>
      <c r="D10" s="16"/>
      <c r="E10" s="16"/>
      <c r="F10" s="21"/>
      <c r="G10" s="22"/>
      <c r="H10" s="21"/>
      <c r="I10" s="13"/>
      <c r="J10" s="13"/>
      <c r="K10" s="13"/>
      <c r="L10" s="14"/>
    </row>
    <row r="11" spans="1:12" ht="30" customHeight="1" x14ac:dyDescent="0.25">
      <c r="B11" s="11">
        <f>IFERROR((ElencoInventario[[#This Row],[TEMPO h/m''/s" - GARA2 - DATA]]&lt;=ElencoInventario[[#This Row],[Colonna1]])*(ElencoInventario[[#This Row],[Colonna5]]="")*valHighlight,0)</f>
        <v>0</v>
      </c>
      <c r="C11" s="17">
        <v>8</v>
      </c>
      <c r="D11" s="16"/>
      <c r="E11" s="16"/>
      <c r="F11" s="21"/>
      <c r="G11" s="22"/>
      <c r="H11" s="21"/>
      <c r="I11" s="13"/>
      <c r="J11" s="13"/>
      <c r="K11" s="13"/>
      <c r="L11" s="14"/>
    </row>
    <row r="12" spans="1:12" ht="30" customHeight="1" x14ac:dyDescent="0.25">
      <c r="B12" s="11">
        <f>IFERROR((ElencoInventario[[#This Row],[TEMPO h/m''/s" - GARA2 - DATA]]&lt;=ElencoInventario[[#This Row],[Colonna1]])*(ElencoInventario[[#This Row],[Colonna5]]="")*valHighlight,0)</f>
        <v>0</v>
      </c>
      <c r="C12" s="17">
        <v>9</v>
      </c>
      <c r="D12" s="16"/>
      <c r="E12" s="16"/>
      <c r="F12" s="21"/>
      <c r="G12" s="22"/>
      <c r="H12" s="21"/>
      <c r="I12" s="13"/>
      <c r="J12" s="13"/>
      <c r="K12" s="13"/>
      <c r="L12" s="14"/>
    </row>
    <row r="13" spans="1:12" ht="30" customHeight="1" x14ac:dyDescent="0.25">
      <c r="B13" s="11">
        <f>IFERROR((ElencoInventario[[#This Row],[TEMPO h/m''/s" - GARA2 - DATA]]&lt;=ElencoInventario[[#This Row],[Colonna1]])*(ElencoInventario[[#This Row],[Colonna5]]="")*valHighlight,0)</f>
        <v>0</v>
      </c>
      <c r="C13" s="17">
        <v>10</v>
      </c>
      <c r="D13" s="16"/>
      <c r="E13" s="16"/>
      <c r="F13" s="21"/>
      <c r="G13" s="22"/>
      <c r="H13" s="21"/>
      <c r="I13" s="13"/>
      <c r="J13" s="13"/>
      <c r="K13" s="13"/>
      <c r="L13" s="14"/>
    </row>
    <row r="14" spans="1:12" ht="30" customHeight="1" x14ac:dyDescent="0.25">
      <c r="B14" s="11">
        <f>IFERROR((ElencoInventario[[#This Row],[TEMPO h/m''/s" - GARA2 - DATA]]&lt;=ElencoInventario[[#This Row],[Colonna1]])*(ElencoInventario[[#This Row],[Colonna5]]="")*valHighlight,0)</f>
        <v>0</v>
      </c>
      <c r="C14" s="17">
        <v>11</v>
      </c>
      <c r="D14" s="16"/>
      <c r="E14" s="16"/>
      <c r="F14" s="21"/>
      <c r="G14" s="22"/>
      <c r="H14" s="21"/>
      <c r="I14" s="13"/>
      <c r="J14" s="13"/>
      <c r="K14" s="13"/>
      <c r="L14" s="14"/>
    </row>
    <row r="15" spans="1:12" ht="30" customHeight="1" x14ac:dyDescent="0.25">
      <c r="B15" s="11">
        <f>IFERROR((ElencoInventario[[#This Row],[TEMPO h/m''/s" - GARA2 - DATA]]&lt;=ElencoInventario[[#This Row],[Colonna1]])*(ElencoInventario[[#This Row],[Colonna5]]="")*valHighlight,0)</f>
        <v>0</v>
      </c>
      <c r="C15" s="17">
        <v>12</v>
      </c>
      <c r="D15" s="16"/>
      <c r="E15" s="16"/>
      <c r="F15" s="21"/>
      <c r="G15" s="22"/>
      <c r="H15" s="21"/>
      <c r="I15" s="13"/>
      <c r="J15" s="13"/>
      <c r="K15" s="13"/>
      <c r="L15" s="14"/>
    </row>
    <row r="16" spans="1:12" ht="30" customHeight="1" x14ac:dyDescent="0.25">
      <c r="B16" s="11">
        <f>IFERROR((ElencoInventario[[#This Row],[TEMPO h/m''/s" - GARA2 - DATA]]&lt;=ElencoInventario[[#This Row],[Colonna1]])*(ElencoInventario[[#This Row],[Colonna5]]="")*valHighlight,0)</f>
        <v>0</v>
      </c>
      <c r="C16" s="17">
        <v>13</v>
      </c>
      <c r="D16" s="16"/>
      <c r="E16" s="16"/>
      <c r="F16" s="21"/>
      <c r="G16" s="22"/>
      <c r="H16" s="21"/>
      <c r="I16" s="13"/>
      <c r="J16" s="13"/>
      <c r="K16" s="13"/>
      <c r="L16" s="14"/>
    </row>
    <row r="17" spans="2:12" ht="30" customHeight="1" x14ac:dyDescent="0.25">
      <c r="B17" s="11">
        <f>IFERROR((ElencoInventario[[#This Row],[TEMPO h/m''/s" - GARA2 - DATA]]&lt;=ElencoInventario[[#This Row],[Colonna1]])*(ElencoInventario[[#This Row],[Colonna5]]="")*valHighlight,0)</f>
        <v>0</v>
      </c>
      <c r="C17" s="17">
        <v>14</v>
      </c>
      <c r="D17" s="16"/>
      <c r="E17" s="16"/>
      <c r="F17" s="21"/>
      <c r="G17" s="22"/>
      <c r="H17" s="21"/>
      <c r="I17" s="13"/>
      <c r="J17" s="13"/>
      <c r="K17" s="13"/>
      <c r="L17" s="14"/>
    </row>
    <row r="18" spans="2:12" ht="30" customHeight="1" x14ac:dyDescent="0.25">
      <c r="B18" s="11">
        <f>IFERROR((ElencoInventario[[#This Row],[TEMPO h/m''/s" - GARA2 - DATA]]&lt;=ElencoInventario[[#This Row],[Colonna1]])*(ElencoInventario[[#This Row],[Colonna5]]="")*valHighlight,0)</f>
        <v>0</v>
      </c>
      <c r="C18" s="17">
        <v>15</v>
      </c>
      <c r="D18" s="16"/>
      <c r="E18" s="16"/>
      <c r="F18" s="21"/>
      <c r="G18" s="22"/>
      <c r="H18" s="21"/>
      <c r="I18" s="13"/>
      <c r="J18" s="13"/>
      <c r="K18" s="13"/>
      <c r="L18" s="14"/>
    </row>
    <row r="19" spans="2:12" ht="30" customHeight="1" x14ac:dyDescent="0.25">
      <c r="B19" s="11">
        <f>IFERROR((ElencoInventario[[#This Row],[TEMPO h/m''/s" - GARA2 - DATA]]&lt;=ElencoInventario[[#This Row],[Colonna1]])*(ElencoInventario[[#This Row],[Colonna5]]="")*valHighlight,0)</f>
        <v>0</v>
      </c>
      <c r="C19" s="17">
        <v>16</v>
      </c>
      <c r="D19" s="16"/>
      <c r="E19" s="16"/>
      <c r="F19" s="21"/>
      <c r="G19" s="22"/>
      <c r="H19" s="21"/>
      <c r="I19" s="13"/>
      <c r="J19" s="13"/>
      <c r="K19" s="13"/>
      <c r="L19" s="14"/>
    </row>
    <row r="20" spans="2:12" ht="30" customHeight="1" x14ac:dyDescent="0.25">
      <c r="B20" s="11">
        <f>IFERROR((ElencoInventario[[#This Row],[TEMPO h/m''/s" - GARA2 - DATA]]&lt;=ElencoInventario[[#This Row],[Colonna1]])*(ElencoInventario[[#This Row],[Colonna5]]="")*valHighlight,0)</f>
        <v>0</v>
      </c>
      <c r="C20" s="17">
        <v>17</v>
      </c>
      <c r="D20" s="16"/>
      <c r="E20" s="16"/>
      <c r="F20" s="21"/>
      <c r="G20" s="22"/>
      <c r="H20" s="21"/>
      <c r="I20" s="13"/>
      <c r="J20" s="13"/>
      <c r="K20" s="13"/>
      <c r="L20" s="14"/>
    </row>
    <row r="21" spans="2:12" ht="30" customHeight="1" x14ac:dyDescent="0.25">
      <c r="B21" s="11">
        <f>IFERROR((ElencoInventario[[#This Row],[TEMPO h/m''/s" - GARA2 - DATA]]&lt;=ElencoInventario[[#This Row],[Colonna1]])*(ElencoInventario[[#This Row],[Colonna5]]="")*valHighlight,0)</f>
        <v>0</v>
      </c>
      <c r="C21" s="17">
        <v>18</v>
      </c>
      <c r="D21" s="16"/>
      <c r="E21" s="16"/>
      <c r="F21" s="21"/>
      <c r="G21" s="22"/>
      <c r="H21" s="21"/>
      <c r="I21" s="13"/>
      <c r="J21" s="13"/>
      <c r="K21" s="13"/>
      <c r="L21" s="14"/>
    </row>
    <row r="22" spans="2:12" ht="30" customHeight="1" x14ac:dyDescent="0.25">
      <c r="B22" s="11">
        <f>IFERROR((ElencoInventario[[#This Row],[TEMPO h/m''/s" - GARA2 - DATA]]&lt;=ElencoInventario[[#This Row],[Colonna1]])*(ElencoInventario[[#This Row],[Colonna5]]="")*valHighlight,0)</f>
        <v>0</v>
      </c>
      <c r="C22" s="17">
        <v>19</v>
      </c>
      <c r="D22" s="16"/>
      <c r="E22" s="16"/>
      <c r="F22" s="21"/>
      <c r="G22" s="22"/>
      <c r="H22" s="21"/>
      <c r="I22" s="13"/>
      <c r="J22" s="13"/>
      <c r="K22" s="13"/>
      <c r="L22" s="14"/>
    </row>
    <row r="23" spans="2:12" ht="30" customHeight="1" x14ac:dyDescent="0.25">
      <c r="B23" s="11">
        <f>IFERROR((ElencoInventario[[#This Row],[TEMPO h/m''/s" - GARA2 - DATA]]&lt;=ElencoInventario[[#This Row],[Colonna1]])*(ElencoInventario[[#This Row],[Colonna5]]="")*valHighlight,0)</f>
        <v>0</v>
      </c>
      <c r="C23" s="17">
        <v>20</v>
      </c>
      <c r="D23" s="16"/>
      <c r="E23" s="16"/>
      <c r="F23" s="21"/>
      <c r="G23" s="22"/>
      <c r="H23" s="21"/>
      <c r="I23" s="13"/>
      <c r="J23" s="13"/>
      <c r="K23" s="13"/>
      <c r="L23" s="14"/>
    </row>
    <row r="24" spans="2:12" ht="30" customHeight="1" x14ac:dyDescent="0.25">
      <c r="B24" s="11">
        <f>IFERROR((ElencoInventario[[#This Row],[TEMPO h/m''/s" - GARA2 - DATA]]&lt;=ElencoInventario[[#This Row],[Colonna1]])*(ElencoInventario[[#This Row],[Colonna5]]="")*valHighlight,0)</f>
        <v>0</v>
      </c>
      <c r="C24" s="17">
        <v>21</v>
      </c>
      <c r="D24" s="16"/>
      <c r="E24" s="16"/>
      <c r="F24" s="21"/>
      <c r="G24" s="22"/>
      <c r="H24" s="21"/>
      <c r="I24" s="13"/>
      <c r="J24" s="13"/>
      <c r="K24" s="13"/>
      <c r="L24" s="14"/>
    </row>
    <row r="25" spans="2:12" ht="30" customHeight="1" x14ac:dyDescent="0.25">
      <c r="B25" s="11">
        <f>IFERROR((ElencoInventario[[#This Row],[TEMPO h/m''/s" - GARA2 - DATA]]&lt;=ElencoInventario[[#This Row],[Colonna1]])*(ElencoInventario[[#This Row],[Colonna5]]="")*valHighlight,0)</f>
        <v>0</v>
      </c>
      <c r="C25" s="17">
        <v>22</v>
      </c>
      <c r="D25" s="16"/>
      <c r="E25" s="16"/>
      <c r="F25" s="21"/>
      <c r="G25" s="22"/>
      <c r="H25" s="21"/>
      <c r="I25" s="13"/>
      <c r="J25" s="13"/>
      <c r="K25" s="13"/>
      <c r="L25" s="14"/>
    </row>
    <row r="26" spans="2:12" ht="30" customHeight="1" x14ac:dyDescent="0.25">
      <c r="B26" s="11">
        <f>IFERROR((ElencoInventario[[#This Row],[TEMPO h/m''/s" - GARA2 - DATA]]&lt;=ElencoInventario[[#This Row],[Colonna1]])*(ElencoInventario[[#This Row],[Colonna5]]="")*valHighlight,0)</f>
        <v>0</v>
      </c>
      <c r="C26" s="17">
        <v>23</v>
      </c>
      <c r="D26" s="16"/>
      <c r="E26" s="16"/>
      <c r="F26" s="21"/>
      <c r="G26" s="22"/>
      <c r="H26" s="12"/>
      <c r="I26" s="13"/>
      <c r="J26" s="13"/>
      <c r="K26" s="13"/>
      <c r="L26" s="14"/>
    </row>
  </sheetData>
  <mergeCells count="2">
    <mergeCell ref="C1:E1"/>
    <mergeCell ref="F1:G1"/>
  </mergeCells>
  <conditionalFormatting sqref="C4:L26">
    <cfRule type="expression" dxfId="15" priority="24">
      <formula>$B4=1</formula>
    </cfRule>
    <cfRule type="expression" dxfId="14" priority="25">
      <formula>$L4="sì"</formula>
    </cfRule>
  </conditionalFormatting>
  <dataValidations count="12">
    <dataValidation type="list" allowBlank="1" showInputMessage="1" showErrorMessage="1" error="Selezionare un cliente nell'elenco a discesa. Selezionare RIPROVA per immettere Sì o No oppure selezionare ANNULLA e premere ALT+freccia GIÙ per esplorare l'elenco" prompt="Per evidenziare gli articoli da riordinare, premere ALT+freccia GIÙ fino a Sì e quindi INVIO. In B verrà inserito un contrassegno e la riga corrispondente di Elenco inventario verrà evidenziata. Selezionare No per cancellare contrassegno ed evidenziazioni" sqref="H1">
      <formula1>"Sì, No"</formula1>
    </dataValidation>
    <dataValidation allowBlank="1" showInputMessage="1" prompt="Questo foglio registra l'inventario per gli articoli della tabella Elenco inventario e consente di evidenziare e contrassegnare gli articoli da riordinare. Gli articoli fuori produzione hanno il formato barrato e il testo Sì nella colonna Fuori produzione" sqref="A1"/>
    <dataValidation errorStyle="information" allowBlank="1" showInputMessage="1" error="Solo immettendo Sì, gli articoli da riordinare verranno evidenziare" prompt="Articoli evidenziati da riordinare. Se si seleziona Sì nell'elenco a discesa in H1 a destra, le righe verranno evidenziate e nella colonna B di Elenco inventario verrà inserito un contrassegno per indicare gli articoli che possono essere riordinati" sqref="F1:G1"/>
    <dataValidation allowBlank="1" showInputMessage="1" showErrorMessage="1" prompt="L'icona di un contrassegno in questa colonna indica gli articoli nell'Elenco inventario che possono essere riordinati. Le icone dei contrassegni vengono visualizzate solo se in H1 viene selezionato Sì e l'articolo soddisfa i criteri del riordino" sqref="B3"/>
    <dataValidation allowBlank="1" showInputMessage="1" showErrorMessage="1" prompt="Immettere l'ID inventario in questa colonna" sqref="C3"/>
    <dataValidation allowBlank="1" showInputMessage="1" showErrorMessage="1" prompt="Immettere il nome dell'articolo in questa colonna" sqref="D3"/>
    <dataValidation allowBlank="1" showInputMessage="1" showErrorMessage="1" prompt="Immettere una descrizione dell'articolo in questa colonna" sqref="E3"/>
    <dataValidation allowBlank="1" showInputMessage="1" showErrorMessage="1" prompt="Immettere il prezzo unitario di ogni articolo in questa colonna" sqref="F3:H3"/>
    <dataValidation allowBlank="1" showInputMessage="1" showErrorMessage="1" prompt="Immettere il livello di riordino per ogni articolo in questa colonna" sqref="I3"/>
    <dataValidation allowBlank="1" showInputMessage="1" showErrorMessage="1" prompt="Immettere il numero di giorni richiesti per riordinare ogni articolo in questa colonna" sqref="J3"/>
    <dataValidation allowBlank="1" showInputMessage="1" showErrorMessage="1" prompt="Immettere la quantità in riordino per ogni articolo in questa colonna" sqref="K3"/>
    <dataValidation allowBlank="1" showInputMessage="1" showErrorMessage="1" prompt="Immettere sì se l'articolo è fuori produzione. Se si immette sì, la riga corrispondente viene evidenziata in grigio chiaro e lo stile del carattere viene impostato su barrato" sqref="L3"/>
  </dataValidations>
  <printOptions horizontalCentered="1"/>
  <pageMargins left="0.25" right="0.25" top="0.75" bottom="0.75" header="0.05" footer="0.3"/>
  <pageSetup paperSize="9" scale="52" fitToHeight="0" orientation="portrait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6" id="{A805BCDA-60BA-4229-B65E-26A7421A74F2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B4:B26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Elenco inventario</vt:lpstr>
      <vt:lpstr>'Elenco inventario'!Titoli_stampa</vt:lpstr>
      <vt:lpstr>TitoloColonna1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win10</dc:creator>
  <cp:lastModifiedBy>win10</cp:lastModifiedBy>
  <dcterms:created xsi:type="dcterms:W3CDTF">2016-08-01T23:26:40Z</dcterms:created>
  <dcterms:modified xsi:type="dcterms:W3CDTF">2022-02-08T21:33:16Z</dcterms:modified>
</cp:coreProperties>
</file>